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\Documents\4520\Final Project\"/>
    </mc:Choice>
  </mc:AlternateContent>
  <bookViews>
    <workbookView xWindow="0" yWindow="0" windowWidth="28800" windowHeight="13065"/>
  </bookViews>
  <sheets>
    <sheet name="3P 36Pole Blank" sheetId="13" r:id="rId1"/>
  </sheets>
  <definedNames>
    <definedName name="_xlnm.Print_Area" localSheetId="0">'3P 36Pole Blank'!$A$1:$Q$29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3" l="1"/>
  <c r="B22" i="13" s="1"/>
  <c r="B23" i="13" s="1"/>
  <c r="J23" i="13" l="1"/>
  <c r="I22" i="13"/>
  <c r="H21" i="13"/>
  <c r="J20" i="13"/>
  <c r="I19" i="13"/>
  <c r="H18" i="13"/>
  <c r="J17" i="13"/>
  <c r="I16" i="13"/>
  <c r="H15" i="13"/>
  <c r="J14" i="13"/>
  <c r="I13" i="13"/>
  <c r="H12" i="13"/>
  <c r="J11" i="13"/>
  <c r="I10" i="13"/>
  <c r="H9" i="13"/>
  <c r="J8" i="13"/>
  <c r="I7" i="13"/>
  <c r="B7" i="13"/>
  <c r="B8" i="13" s="1"/>
  <c r="P6" i="13"/>
  <c r="H6" i="13"/>
  <c r="D26" i="13" l="1"/>
  <c r="D28" i="13"/>
  <c r="E28" i="13" s="1"/>
  <c r="P7" i="13"/>
  <c r="D27" i="13"/>
  <c r="E27" i="13" s="1"/>
  <c r="B9" i="13"/>
  <c r="P8" i="13"/>
  <c r="I27" i="13" l="1"/>
  <c r="J27" i="13" s="1"/>
  <c r="E26" i="13"/>
  <c r="P9" i="13"/>
  <c r="B10" i="13"/>
  <c r="B11" i="13" l="1"/>
  <c r="P10" i="13"/>
  <c r="B12" i="13" l="1"/>
  <c r="P11" i="13"/>
  <c r="B13" i="13" l="1"/>
  <c r="P12" i="13"/>
  <c r="P13" i="13" l="1"/>
  <c r="B14" i="13"/>
  <c r="B15" i="13" l="1"/>
  <c r="P14" i="13"/>
  <c r="B16" i="13" l="1"/>
  <c r="P15" i="13"/>
  <c r="B17" i="13" l="1"/>
  <c r="P16" i="13"/>
  <c r="P17" i="13" l="1"/>
  <c r="B18" i="13"/>
  <c r="B19" i="13" l="1"/>
  <c r="P18" i="13"/>
  <c r="B20" i="13" l="1"/>
  <c r="P19" i="13"/>
  <c r="P20" i="13" l="1"/>
  <c r="P21" i="13" l="1"/>
  <c r="P23" i="13" l="1"/>
  <c r="P22" i="13"/>
</calcChain>
</file>

<file path=xl/sharedStrings.xml><?xml version="1.0" encoding="utf-8"?>
<sst xmlns="http://schemas.openxmlformats.org/spreadsheetml/2006/main" count="49" uniqueCount="31">
  <si>
    <t>Circuit #</t>
  </si>
  <si>
    <t>Circuit Description</t>
  </si>
  <si>
    <t>VA</t>
  </si>
  <si>
    <t>Breaker</t>
  </si>
  <si>
    <t>A</t>
  </si>
  <si>
    <t>B</t>
  </si>
  <si>
    <t>C</t>
  </si>
  <si>
    <t>&lt;------------------------------------------ Print Area Above This Row ------------------------------------------&gt;</t>
  </si>
  <si>
    <t>&lt;------------------------------------ Print Area to the Left of This Column ------------------------------------&gt;</t>
  </si>
  <si>
    <t>Phase A Load</t>
  </si>
  <si>
    <t>Phase B Load</t>
  </si>
  <si>
    <t>Phase C Load</t>
  </si>
  <si>
    <t>3-pole breaker</t>
  </si>
  <si>
    <t>2-pole breaker</t>
  </si>
  <si>
    <t>breaker ties</t>
  </si>
  <si>
    <t>Load Multiplier</t>
  </si>
  <si>
    <r>
      <t xml:space="preserve">Adjusted VA/leg
</t>
    </r>
    <r>
      <rPr>
        <b/>
        <sz val="14"/>
        <color theme="1"/>
        <rFont val="Arial"/>
        <family val="2"/>
      </rPr>
      <t>(for panel and feeder sizing)</t>
    </r>
  </si>
  <si>
    <t>Total Load</t>
  </si>
  <si>
    <t xml:space="preserve">Future Demand Load = </t>
  </si>
  <si>
    <t xml:space="preserve">Feeder Conductors: </t>
  </si>
  <si>
    <t xml:space="preserve">Feeder OCPD: </t>
  </si>
  <si>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Amp,  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Y/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Volt,   3Φ,   4-Wire</t>
    </r>
  </si>
  <si>
    <r>
      <t>P</t>
    </r>
    <r>
      <rPr>
        <b/>
        <sz val="24"/>
        <color theme="1"/>
        <rFont val="Arial"/>
        <family val="2"/>
      </rPr>
      <t>ANEL</t>
    </r>
    <r>
      <rPr>
        <b/>
        <sz val="28"/>
        <color theme="1"/>
        <rFont val="Arial"/>
        <family val="2"/>
      </rPr>
      <t xml:space="preserve"> S</t>
    </r>
    <r>
      <rPr>
        <b/>
        <sz val="24"/>
        <color theme="1"/>
        <rFont val="Arial"/>
        <family val="2"/>
      </rPr>
      <t xml:space="preserve">CHEDULE  </t>
    </r>
    <r>
      <rPr>
        <b/>
        <sz val="24"/>
        <color theme="1"/>
        <rFont val="Calibri"/>
        <family val="2"/>
      </rPr>
      <t xml:space="preserve">̶ </t>
    </r>
    <r>
      <rPr>
        <b/>
        <sz val="24"/>
        <color theme="1"/>
        <rFont val="Arial"/>
        <family val="2"/>
      </rPr>
      <t xml:space="preserve"> </t>
    </r>
    <r>
      <rPr>
        <b/>
        <sz val="26"/>
        <color theme="1"/>
        <rFont val="Arial"/>
        <family val="2"/>
      </rPr>
      <t xml:space="preserve">Panel </t>
    </r>
    <r>
      <rPr>
        <b/>
        <u/>
        <sz val="26"/>
        <color theme="1"/>
        <rFont val="Arial"/>
        <family val="2"/>
      </rPr>
      <t>_____</t>
    </r>
  </si>
  <si>
    <r>
      <rPr>
        <b/>
        <sz val="14"/>
        <color theme="1"/>
        <rFont val="Arial"/>
        <family val="2"/>
      </rPr>
      <t>Connected/Calculated</t>
    </r>
    <r>
      <rPr>
        <b/>
        <sz val="16"/>
        <color theme="1"/>
        <rFont val="Arial"/>
        <family val="2"/>
      </rPr>
      <t xml:space="preserve"> Load</t>
    </r>
  </si>
  <si>
    <t xml:space="preserve">                          © Jeff Wagner 2017</t>
  </si>
  <si>
    <t xml:space="preserve">    </t>
  </si>
  <si>
    <t>© Jeff Wagner 2017</t>
  </si>
  <si>
    <t xml:space="preserve">                © Jeff Wagner 2017</t>
  </si>
  <si>
    <t xml:space="preserve">  </t>
  </si>
  <si>
    <t xml:space="preserve">            © Jeff Wagner 2017</t>
  </si>
  <si>
    <t xml:space="preserve">© Jeff Wagner 2017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</si>
</sst>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Calibri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u/>
      <sz val="2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6" xfId="0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13" fillId="0" borderId="6" xfId="0" quotePrefix="1" applyNumberFormat="1" applyFont="1" applyBorder="1" applyAlignment="1">
      <alignment horizontal="right" vertical="center" textRotation="90" wrapText="1"/>
    </xf>
    <xf numFmtId="2" fontId="13" fillId="0" borderId="9" xfId="0" quotePrefix="1" applyNumberFormat="1" applyFont="1" applyBorder="1" applyAlignment="1">
      <alignment horizontal="right" vertical="center" textRotation="90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 textRotation="90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textRotation="90" wrapText="1"/>
    </xf>
    <xf numFmtId="0" fontId="1" fillId="4" borderId="20" xfId="0" applyFont="1" applyFill="1" applyBorder="1" applyAlignment="1">
      <alignment horizontal="center" textRotation="90" wrapText="1"/>
    </xf>
    <xf numFmtId="0" fontId="4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28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16" fillId="4" borderId="28" xfId="0" applyFont="1" applyFill="1" applyBorder="1" applyAlignment="1">
      <alignment horizontal="right" textRotation="90" wrapText="1"/>
    </xf>
    <xf numFmtId="0" fontId="16" fillId="4" borderId="12" xfId="0" applyFont="1" applyFill="1" applyBorder="1" applyAlignment="1">
      <alignment horizontal="right" textRotation="90" wrapText="1"/>
    </xf>
    <xf numFmtId="0" fontId="6" fillId="4" borderId="29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8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textRotation="90" wrapText="1"/>
    </xf>
    <xf numFmtId="0" fontId="1" fillId="4" borderId="13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384174</xdr:colOff>
      <xdr:row>13</xdr:row>
      <xdr:rowOff>120650</xdr:rowOff>
    </xdr:from>
    <xdr:to>
      <xdr:col>18</xdr:col>
      <xdr:colOff>384175</xdr:colOff>
      <xdr:row>15</xdr:row>
      <xdr:rowOff>215900</xdr:rowOff>
    </xdr:to>
    <xdr:cxnSp macro="">
      <xdr:nvCxnSpPr>
        <xdr:cNvPr id="32" name="Straight Connector 31"/>
        <xdr:cNvCxnSpPr/>
      </xdr:nvCxnSpPr>
      <xdr:spPr bwMode="auto">
        <a:xfrm flipH="1">
          <a:off x="14871699" y="5692775"/>
          <a:ext cx="1" cy="857250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380999</xdr:colOff>
      <xdr:row>15</xdr:row>
      <xdr:rowOff>340178</xdr:rowOff>
    </xdr:from>
    <xdr:to>
      <xdr:col>18</xdr:col>
      <xdr:colOff>381000</xdr:colOff>
      <xdr:row>17</xdr:row>
      <xdr:rowOff>63953</xdr:rowOff>
    </xdr:to>
    <xdr:cxnSp macro="">
      <xdr:nvCxnSpPr>
        <xdr:cNvPr id="33" name="Straight Connector 32"/>
        <xdr:cNvCxnSpPr/>
      </xdr:nvCxnSpPr>
      <xdr:spPr bwMode="auto">
        <a:xfrm flipH="1">
          <a:off x="14868524" y="6674303"/>
          <a:ext cx="1" cy="485775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5</xdr:row>
          <xdr:rowOff>57150</xdr:rowOff>
        </xdr:from>
        <xdr:to>
          <xdr:col>5</xdr:col>
          <xdr:colOff>666750</xdr:colOff>
          <xdr:row>22</xdr:row>
          <xdr:rowOff>304800</xdr:rowOff>
        </xdr:to>
        <xdr:grpSp>
          <xdr:nvGrpSpPr>
            <xdr:cNvPr id="3" name="Group 2"/>
            <xdr:cNvGrpSpPr/>
          </xdr:nvGrpSpPr>
          <xdr:grpSpPr>
            <a:xfrm>
              <a:off x="4600575" y="2574471"/>
              <a:ext cx="638175" cy="6724650"/>
              <a:chOff x="4600575" y="2574471"/>
              <a:chExt cx="638175" cy="6724650"/>
            </a:xfrm>
          </xdr:grpSpPr>
          <xdr:sp macro="" textlink="">
            <xdr:nvSpPr>
              <xdr:cNvPr id="17409" name="Object 1" hidden="1">
                <a:extLst>
                  <a:ext uri="{63B3BB69-23CF-44E3-9099-C40C66FF867C}">
                    <a14:compatExt spid="_x0000_s17409"/>
                  </a:ext>
                </a:extLst>
              </xdr:cNvPr>
              <xdr:cNvSpPr/>
            </xdr:nvSpPr>
            <xdr:spPr bwMode="auto">
              <a:xfrm>
                <a:off x="4610100" y="2574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0" name="Object 2" hidden="1">
                <a:extLst>
                  <a:ext uri="{63B3BB69-23CF-44E3-9099-C40C66FF867C}">
                    <a14:compatExt spid="_x0000_s17410"/>
                  </a:ext>
                </a:extLst>
              </xdr:cNvPr>
              <xdr:cNvSpPr/>
            </xdr:nvSpPr>
            <xdr:spPr bwMode="auto">
              <a:xfrm>
                <a:off x="4610100" y="2955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1" name="Object 3" hidden="1">
                <a:extLst>
                  <a:ext uri="{63B3BB69-23CF-44E3-9099-C40C66FF867C}">
                    <a14:compatExt spid="_x0000_s17411"/>
                  </a:ext>
                </a:extLst>
              </xdr:cNvPr>
              <xdr:cNvSpPr/>
            </xdr:nvSpPr>
            <xdr:spPr bwMode="auto">
              <a:xfrm>
                <a:off x="4610100" y="3336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2" name="Object 4" hidden="1">
                <a:extLst>
                  <a:ext uri="{63B3BB69-23CF-44E3-9099-C40C66FF867C}">
                    <a14:compatExt spid="_x0000_s17412"/>
                  </a:ext>
                </a:extLst>
              </xdr:cNvPr>
              <xdr:cNvSpPr/>
            </xdr:nvSpPr>
            <xdr:spPr bwMode="auto">
              <a:xfrm>
                <a:off x="4610100" y="3717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3" name="Object 5" hidden="1">
                <a:extLst>
                  <a:ext uri="{63B3BB69-23CF-44E3-9099-C40C66FF867C}">
                    <a14:compatExt spid="_x0000_s17413"/>
                  </a:ext>
                </a:extLst>
              </xdr:cNvPr>
              <xdr:cNvSpPr/>
            </xdr:nvSpPr>
            <xdr:spPr bwMode="auto">
              <a:xfrm>
                <a:off x="4610100" y="4107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4" name="Object 6" hidden="1">
                <a:extLst>
                  <a:ext uri="{63B3BB69-23CF-44E3-9099-C40C66FF867C}">
                    <a14:compatExt spid="_x0000_s17414"/>
                  </a:ext>
                </a:extLst>
              </xdr:cNvPr>
              <xdr:cNvSpPr/>
            </xdr:nvSpPr>
            <xdr:spPr bwMode="auto">
              <a:xfrm>
                <a:off x="4610100" y="4488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5" name="Object 7" hidden="1">
                <a:extLst>
                  <a:ext uri="{63B3BB69-23CF-44E3-9099-C40C66FF867C}">
                    <a14:compatExt spid="_x0000_s17415"/>
                  </a:ext>
                </a:extLst>
              </xdr:cNvPr>
              <xdr:cNvSpPr/>
            </xdr:nvSpPr>
            <xdr:spPr bwMode="auto">
              <a:xfrm>
                <a:off x="4610100" y="4869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6" name="Object 8" hidden="1">
                <a:extLst>
                  <a:ext uri="{63B3BB69-23CF-44E3-9099-C40C66FF867C}">
                    <a14:compatExt spid="_x0000_s17416"/>
                  </a:ext>
                </a:extLst>
              </xdr:cNvPr>
              <xdr:cNvSpPr/>
            </xdr:nvSpPr>
            <xdr:spPr bwMode="auto">
              <a:xfrm>
                <a:off x="4610100" y="5250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7" name="Object 9" hidden="1">
                <a:extLst>
                  <a:ext uri="{63B3BB69-23CF-44E3-9099-C40C66FF867C}">
                    <a14:compatExt spid="_x0000_s17417"/>
                  </a:ext>
                </a:extLst>
              </xdr:cNvPr>
              <xdr:cNvSpPr/>
            </xdr:nvSpPr>
            <xdr:spPr bwMode="auto">
              <a:xfrm>
                <a:off x="4610100" y="5631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8" name="Object 10" hidden="1">
                <a:extLst>
                  <a:ext uri="{63B3BB69-23CF-44E3-9099-C40C66FF867C}">
                    <a14:compatExt spid="_x0000_s17418"/>
                  </a:ext>
                </a:extLst>
              </xdr:cNvPr>
              <xdr:cNvSpPr/>
            </xdr:nvSpPr>
            <xdr:spPr bwMode="auto">
              <a:xfrm>
                <a:off x="4610100" y="6012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9" name="Object 11" hidden="1">
                <a:extLst>
                  <a:ext uri="{63B3BB69-23CF-44E3-9099-C40C66FF867C}">
                    <a14:compatExt spid="_x0000_s17419"/>
                  </a:ext>
                </a:extLst>
              </xdr:cNvPr>
              <xdr:cNvSpPr/>
            </xdr:nvSpPr>
            <xdr:spPr bwMode="auto">
              <a:xfrm>
                <a:off x="4610100" y="6393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0" name="Object 12" hidden="1">
                <a:extLst>
                  <a:ext uri="{63B3BB69-23CF-44E3-9099-C40C66FF867C}">
                    <a14:compatExt spid="_x0000_s17420"/>
                  </a:ext>
                </a:extLst>
              </xdr:cNvPr>
              <xdr:cNvSpPr/>
            </xdr:nvSpPr>
            <xdr:spPr bwMode="auto">
              <a:xfrm>
                <a:off x="4610100" y="6774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1" name="Object 13" hidden="1">
                <a:extLst>
                  <a:ext uri="{63B3BB69-23CF-44E3-9099-C40C66FF867C}">
                    <a14:compatExt spid="_x0000_s17421"/>
                  </a:ext>
                </a:extLst>
              </xdr:cNvPr>
              <xdr:cNvSpPr/>
            </xdr:nvSpPr>
            <xdr:spPr bwMode="auto">
              <a:xfrm>
                <a:off x="4610100" y="8298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2" name="Object 14" hidden="1">
                <a:extLst>
                  <a:ext uri="{63B3BB69-23CF-44E3-9099-C40C66FF867C}">
                    <a14:compatExt spid="_x0000_s17422"/>
                  </a:ext>
                </a:extLst>
              </xdr:cNvPr>
              <xdr:cNvSpPr/>
            </xdr:nvSpPr>
            <xdr:spPr bwMode="auto">
              <a:xfrm>
                <a:off x="4610100" y="8679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3" name="Object 15" hidden="1">
                <a:extLst>
                  <a:ext uri="{63B3BB69-23CF-44E3-9099-C40C66FF867C}">
                    <a14:compatExt spid="_x0000_s17423"/>
                  </a:ext>
                </a:extLst>
              </xdr:cNvPr>
              <xdr:cNvSpPr/>
            </xdr:nvSpPr>
            <xdr:spPr bwMode="auto">
              <a:xfrm>
                <a:off x="4610100" y="9060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9" name="Object 31" hidden="1">
                <a:extLst>
                  <a:ext uri="{63B3BB69-23CF-44E3-9099-C40C66FF867C}">
                    <a14:compatExt spid="_x0000_s17439"/>
                  </a:ext>
                </a:extLst>
              </xdr:cNvPr>
              <xdr:cNvSpPr/>
            </xdr:nvSpPr>
            <xdr:spPr bwMode="auto">
              <a:xfrm>
                <a:off x="4600575" y="7175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0" name="Object 32" hidden="1">
                <a:extLst>
                  <a:ext uri="{63B3BB69-23CF-44E3-9099-C40C66FF867C}">
                    <a14:compatExt spid="_x0000_s17440"/>
                  </a:ext>
                </a:extLst>
              </xdr:cNvPr>
              <xdr:cNvSpPr/>
            </xdr:nvSpPr>
            <xdr:spPr bwMode="auto">
              <a:xfrm>
                <a:off x="4600575" y="7556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1" name="Object 33" hidden="1">
                <a:extLst>
                  <a:ext uri="{63B3BB69-23CF-44E3-9099-C40C66FF867C}">
                    <a14:compatExt spid="_x0000_s17441"/>
                  </a:ext>
                </a:extLst>
              </xdr:cNvPr>
              <xdr:cNvSpPr/>
            </xdr:nvSpPr>
            <xdr:spPr bwMode="auto">
              <a:xfrm>
                <a:off x="4600575" y="7937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5</xdr:row>
          <xdr:rowOff>57150</xdr:rowOff>
        </xdr:from>
        <xdr:to>
          <xdr:col>11</xdr:col>
          <xdr:colOff>666750</xdr:colOff>
          <xdr:row>22</xdr:row>
          <xdr:rowOff>304800</xdr:rowOff>
        </xdr:to>
        <xdr:grpSp>
          <xdr:nvGrpSpPr>
            <xdr:cNvPr id="2" name="Group 1"/>
            <xdr:cNvGrpSpPr/>
          </xdr:nvGrpSpPr>
          <xdr:grpSpPr>
            <a:xfrm>
              <a:off x="8655504" y="2574471"/>
              <a:ext cx="638175" cy="6724650"/>
              <a:chOff x="8655504" y="2574471"/>
              <a:chExt cx="638175" cy="6724650"/>
            </a:xfrm>
          </xdr:grpSpPr>
          <xdr:sp macro="" textlink="">
            <xdr:nvSpPr>
              <xdr:cNvPr id="17424" name="Object 16" hidden="1">
                <a:extLst>
                  <a:ext uri="{63B3BB69-23CF-44E3-9099-C40C66FF867C}">
                    <a14:compatExt spid="_x0000_s17424"/>
                  </a:ext>
                </a:extLst>
              </xdr:cNvPr>
              <xdr:cNvSpPr/>
            </xdr:nvSpPr>
            <xdr:spPr bwMode="auto">
              <a:xfrm>
                <a:off x="8665029" y="2574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5" name="Object 17" hidden="1">
                <a:extLst>
                  <a:ext uri="{63B3BB69-23CF-44E3-9099-C40C66FF867C}">
                    <a14:compatExt spid="_x0000_s17425"/>
                  </a:ext>
                </a:extLst>
              </xdr:cNvPr>
              <xdr:cNvSpPr/>
            </xdr:nvSpPr>
            <xdr:spPr bwMode="auto">
              <a:xfrm>
                <a:off x="8665029" y="2955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6" name="Object 18" hidden="1">
                <a:extLst>
                  <a:ext uri="{63B3BB69-23CF-44E3-9099-C40C66FF867C}">
                    <a14:compatExt spid="_x0000_s17426"/>
                  </a:ext>
                </a:extLst>
              </xdr:cNvPr>
              <xdr:cNvSpPr/>
            </xdr:nvSpPr>
            <xdr:spPr bwMode="auto">
              <a:xfrm>
                <a:off x="8665029" y="3336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7" name="Object 19" hidden="1">
                <a:extLst>
                  <a:ext uri="{63B3BB69-23CF-44E3-9099-C40C66FF867C}">
                    <a14:compatExt spid="_x0000_s17427"/>
                  </a:ext>
                </a:extLst>
              </xdr:cNvPr>
              <xdr:cNvSpPr/>
            </xdr:nvSpPr>
            <xdr:spPr bwMode="auto">
              <a:xfrm>
                <a:off x="8665029" y="3717471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8" name="Object 20" hidden="1">
                <a:extLst>
                  <a:ext uri="{63B3BB69-23CF-44E3-9099-C40C66FF867C}">
                    <a14:compatExt spid="_x0000_s17428"/>
                  </a:ext>
                </a:extLst>
              </xdr:cNvPr>
              <xdr:cNvSpPr/>
            </xdr:nvSpPr>
            <xdr:spPr bwMode="auto">
              <a:xfrm>
                <a:off x="8665029" y="4107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9" name="Object 21" hidden="1">
                <a:extLst>
                  <a:ext uri="{63B3BB69-23CF-44E3-9099-C40C66FF867C}">
                    <a14:compatExt spid="_x0000_s17429"/>
                  </a:ext>
                </a:extLst>
              </xdr:cNvPr>
              <xdr:cNvSpPr/>
            </xdr:nvSpPr>
            <xdr:spPr bwMode="auto">
              <a:xfrm>
                <a:off x="8665029" y="4488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0" name="Object 22" hidden="1">
                <a:extLst>
                  <a:ext uri="{63B3BB69-23CF-44E3-9099-C40C66FF867C}">
                    <a14:compatExt spid="_x0000_s17430"/>
                  </a:ext>
                </a:extLst>
              </xdr:cNvPr>
              <xdr:cNvSpPr/>
            </xdr:nvSpPr>
            <xdr:spPr bwMode="auto">
              <a:xfrm>
                <a:off x="8665029" y="4869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1" name="Object 23" hidden="1">
                <a:extLst>
                  <a:ext uri="{63B3BB69-23CF-44E3-9099-C40C66FF867C}">
                    <a14:compatExt spid="_x0000_s17431"/>
                  </a:ext>
                </a:extLst>
              </xdr:cNvPr>
              <xdr:cNvSpPr/>
            </xdr:nvSpPr>
            <xdr:spPr bwMode="auto">
              <a:xfrm>
                <a:off x="8665029" y="5250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2" name="Object 24" hidden="1">
                <a:extLst>
                  <a:ext uri="{63B3BB69-23CF-44E3-9099-C40C66FF867C}">
                    <a14:compatExt spid="_x0000_s17432"/>
                  </a:ext>
                </a:extLst>
              </xdr:cNvPr>
              <xdr:cNvSpPr/>
            </xdr:nvSpPr>
            <xdr:spPr bwMode="auto">
              <a:xfrm>
                <a:off x="8665029" y="5631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3" name="Object 25" hidden="1">
                <a:extLst>
                  <a:ext uri="{63B3BB69-23CF-44E3-9099-C40C66FF867C}">
                    <a14:compatExt spid="_x0000_s17433"/>
                  </a:ext>
                </a:extLst>
              </xdr:cNvPr>
              <xdr:cNvSpPr/>
            </xdr:nvSpPr>
            <xdr:spPr bwMode="auto">
              <a:xfrm>
                <a:off x="8665029" y="6012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4" name="Object 26" hidden="1">
                <a:extLst>
                  <a:ext uri="{63B3BB69-23CF-44E3-9099-C40C66FF867C}">
                    <a14:compatExt spid="_x0000_s17434"/>
                  </a:ext>
                </a:extLst>
              </xdr:cNvPr>
              <xdr:cNvSpPr/>
            </xdr:nvSpPr>
            <xdr:spPr bwMode="auto">
              <a:xfrm>
                <a:off x="8665029" y="6393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5" name="Object 27" hidden="1">
                <a:extLst>
                  <a:ext uri="{63B3BB69-23CF-44E3-9099-C40C66FF867C}">
                    <a14:compatExt spid="_x0000_s17435"/>
                  </a:ext>
                </a:extLst>
              </xdr:cNvPr>
              <xdr:cNvSpPr/>
            </xdr:nvSpPr>
            <xdr:spPr bwMode="auto">
              <a:xfrm>
                <a:off x="8665029" y="6774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6" name="Object 28" hidden="1">
                <a:extLst>
                  <a:ext uri="{63B3BB69-23CF-44E3-9099-C40C66FF867C}">
                    <a14:compatExt spid="_x0000_s17436"/>
                  </a:ext>
                </a:extLst>
              </xdr:cNvPr>
              <xdr:cNvSpPr/>
            </xdr:nvSpPr>
            <xdr:spPr bwMode="auto">
              <a:xfrm>
                <a:off x="8665029" y="8298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7" name="Object 29" hidden="1">
                <a:extLst>
                  <a:ext uri="{63B3BB69-23CF-44E3-9099-C40C66FF867C}">
                    <a14:compatExt spid="_x0000_s17437"/>
                  </a:ext>
                </a:extLst>
              </xdr:cNvPr>
              <xdr:cNvSpPr/>
            </xdr:nvSpPr>
            <xdr:spPr bwMode="auto">
              <a:xfrm>
                <a:off x="8665029" y="8679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8" name="Object 30" hidden="1">
                <a:extLst>
                  <a:ext uri="{63B3BB69-23CF-44E3-9099-C40C66FF867C}">
                    <a14:compatExt spid="_x0000_s17438"/>
                  </a:ext>
                </a:extLst>
              </xdr:cNvPr>
              <xdr:cNvSpPr/>
            </xdr:nvSpPr>
            <xdr:spPr bwMode="auto">
              <a:xfrm>
                <a:off x="8665029" y="9060996"/>
                <a:ext cx="62865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2" name="Object 34" hidden="1">
                <a:extLst>
                  <a:ext uri="{63B3BB69-23CF-44E3-9099-C40C66FF867C}">
                    <a14:compatExt spid="_x0000_s17442"/>
                  </a:ext>
                </a:extLst>
              </xdr:cNvPr>
              <xdr:cNvSpPr/>
            </xdr:nvSpPr>
            <xdr:spPr bwMode="auto">
              <a:xfrm>
                <a:off x="8655504" y="7175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3" name="Object 35" hidden="1">
                <a:extLst>
                  <a:ext uri="{63B3BB69-23CF-44E3-9099-C40C66FF867C}">
                    <a14:compatExt spid="_x0000_s17443"/>
                  </a:ext>
                </a:extLst>
              </xdr:cNvPr>
              <xdr:cNvSpPr/>
            </xdr:nvSpPr>
            <xdr:spPr bwMode="auto">
              <a:xfrm>
                <a:off x="8655504" y="7556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4" name="Object 36" hidden="1">
                <a:extLst>
                  <a:ext uri="{63B3BB69-23CF-44E3-9099-C40C66FF867C}">
                    <a14:compatExt spid="_x0000_s17444"/>
                  </a:ext>
                </a:extLst>
              </xdr:cNvPr>
              <xdr:cNvSpPr/>
            </xdr:nvSpPr>
            <xdr:spPr bwMode="auto">
              <a:xfrm>
                <a:off x="8655504" y="7937046"/>
                <a:ext cx="638175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29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zoomScale="70" zoomScaleNormal="70" workbookViewId="0">
      <selection activeCell="D28" sqref="D28"/>
    </sheetView>
  </sheetViews>
  <sheetFormatPr defaultRowHeight="15" x14ac:dyDescent="0.25"/>
  <cols>
    <col min="1" max="1" width="5.7109375" customWidth="1"/>
    <col min="2" max="2" width="6.7109375" customWidth="1"/>
    <col min="3" max="3" width="32.7109375" customWidth="1"/>
    <col min="4" max="4" width="12.5703125" customWidth="1"/>
    <col min="5" max="6" width="10.7109375" customWidth="1"/>
    <col min="7" max="7" width="3.5703125" customWidth="1"/>
    <col min="8" max="8" width="14.28515625" customWidth="1"/>
    <col min="9" max="9" width="14.140625" customWidth="1"/>
    <col min="10" max="10" width="14.28515625" customWidth="1"/>
    <col min="11" max="11" width="3.5703125" customWidth="1"/>
    <col min="12" max="13" width="10.7109375" customWidth="1"/>
    <col min="14" max="14" width="12.5703125" customWidth="1"/>
    <col min="15" max="15" width="32.7109375" customWidth="1"/>
    <col min="16" max="16" width="6.7109375" customWidth="1"/>
    <col min="17" max="17" width="5.7109375" customWidth="1"/>
    <col min="19" max="20" width="10.85546875" customWidth="1"/>
    <col min="22" max="22" width="9.140625" hidden="1" customWidth="1"/>
  </cols>
  <sheetData>
    <row r="1" spans="1:22" ht="15" customHeight="1" thickBot="1" x14ac:dyDescent="0.3">
      <c r="G1" s="51" t="s">
        <v>29</v>
      </c>
      <c r="H1" t="s">
        <v>28</v>
      </c>
      <c r="I1" t="s">
        <v>28</v>
      </c>
      <c r="J1" t="s">
        <v>28</v>
      </c>
      <c r="K1" s="52" t="s">
        <v>30</v>
      </c>
      <c r="R1" s="65" t="s">
        <v>8</v>
      </c>
    </row>
    <row r="2" spans="1:22" ht="36.75" customHeight="1" thickTop="1" x14ac:dyDescent="0.25">
      <c r="B2" s="66" t="s">
        <v>22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R2" s="65"/>
    </row>
    <row r="3" spans="1:22" ht="30" customHeight="1" thickBot="1" x14ac:dyDescent="0.3">
      <c r="B3" s="69" t="s">
        <v>21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R3" s="65"/>
    </row>
    <row r="4" spans="1:22" ht="90" customHeight="1" thickTop="1" x14ac:dyDescent="0.35">
      <c r="B4" s="72" t="s">
        <v>0</v>
      </c>
      <c r="C4" s="74" t="s">
        <v>1</v>
      </c>
      <c r="D4" s="46" t="s">
        <v>23</v>
      </c>
      <c r="E4" s="46" t="s">
        <v>3</v>
      </c>
      <c r="F4" s="76"/>
      <c r="G4" s="78" t="s">
        <v>15</v>
      </c>
      <c r="H4" s="80" t="s">
        <v>16</v>
      </c>
      <c r="I4" s="81"/>
      <c r="J4" s="82"/>
      <c r="K4" s="78" t="s">
        <v>15</v>
      </c>
      <c r="L4" s="75"/>
      <c r="M4" s="46" t="s">
        <v>3</v>
      </c>
      <c r="N4" s="46" t="s">
        <v>23</v>
      </c>
      <c r="O4" s="85" t="s">
        <v>1</v>
      </c>
      <c r="P4" s="86" t="s">
        <v>0</v>
      </c>
      <c r="R4" s="65"/>
      <c r="V4" s="53" t="s">
        <v>26</v>
      </c>
    </row>
    <row r="5" spans="1:22" ht="27" customHeight="1" thickBot="1" x14ac:dyDescent="0.3">
      <c r="B5" s="73"/>
      <c r="C5" s="75"/>
      <c r="D5" s="47" t="s">
        <v>2</v>
      </c>
      <c r="E5" s="47" t="s">
        <v>4</v>
      </c>
      <c r="F5" s="77"/>
      <c r="G5" s="79"/>
      <c r="H5" s="48" t="s">
        <v>4</v>
      </c>
      <c r="I5" s="49" t="s">
        <v>5</v>
      </c>
      <c r="J5" s="50" t="s">
        <v>6</v>
      </c>
      <c r="K5" s="79"/>
      <c r="L5" s="75"/>
      <c r="M5" s="47" t="s">
        <v>4</v>
      </c>
      <c r="N5" s="47" t="s">
        <v>2</v>
      </c>
      <c r="O5" s="77"/>
      <c r="P5" s="87"/>
      <c r="R5" s="65"/>
    </row>
    <row r="6" spans="1:22" ht="30" customHeight="1" thickBot="1" x14ac:dyDescent="0.3">
      <c r="A6" s="41" t="s">
        <v>27</v>
      </c>
      <c r="B6" s="9">
        <v>1</v>
      </c>
      <c r="C6" s="42"/>
      <c r="D6" s="43"/>
      <c r="E6" s="43"/>
      <c r="F6" s="3"/>
      <c r="G6" s="28">
        <v>1</v>
      </c>
      <c r="H6" s="4">
        <f>ROUND(D6*G6+N6*K6,0)</f>
        <v>0</v>
      </c>
      <c r="I6" s="7"/>
      <c r="J6" s="7"/>
      <c r="K6" s="28">
        <v>1</v>
      </c>
      <c r="L6" s="1"/>
      <c r="M6" s="43"/>
      <c r="N6" s="43"/>
      <c r="O6" s="42"/>
      <c r="P6" s="11">
        <f>B6+1</f>
        <v>2</v>
      </c>
      <c r="R6" s="65"/>
    </row>
    <row r="7" spans="1:22" ht="30" customHeight="1" thickBot="1" x14ac:dyDescent="0.3">
      <c r="B7" s="9">
        <f>B6+2</f>
        <v>3</v>
      </c>
      <c r="C7" s="42"/>
      <c r="D7" s="43"/>
      <c r="E7" s="43"/>
      <c r="F7" s="1"/>
      <c r="G7" s="28">
        <v>1</v>
      </c>
      <c r="H7" s="7"/>
      <c r="I7" s="4">
        <f>ROUND(D7*G7+N7*K7,0)</f>
        <v>0</v>
      </c>
      <c r="J7" s="7"/>
      <c r="K7" s="28">
        <v>1</v>
      </c>
      <c r="L7" s="1"/>
      <c r="M7" s="43"/>
      <c r="N7" s="43"/>
      <c r="O7" s="42"/>
      <c r="P7" s="11">
        <f t="shared" ref="P7:P23" si="0">B7+1</f>
        <v>4</v>
      </c>
      <c r="R7" s="65"/>
    </row>
    <row r="8" spans="1:22" ht="30" customHeight="1" thickBot="1" x14ac:dyDescent="0.3">
      <c r="B8" s="9">
        <f t="shared" ref="B8:B23" si="1">B7+2</f>
        <v>5</v>
      </c>
      <c r="C8" s="42"/>
      <c r="D8" s="43"/>
      <c r="E8" s="43"/>
      <c r="F8" s="1"/>
      <c r="G8" s="28">
        <v>1</v>
      </c>
      <c r="H8" s="7"/>
      <c r="I8" s="7"/>
      <c r="J8" s="4">
        <f>ROUND(D8*G8+N8*K8,0)</f>
        <v>0</v>
      </c>
      <c r="K8" s="28">
        <v>1</v>
      </c>
      <c r="L8" s="1"/>
      <c r="M8" s="43"/>
      <c r="N8" s="43"/>
      <c r="O8" s="42"/>
      <c r="P8" s="11">
        <f t="shared" si="0"/>
        <v>6</v>
      </c>
      <c r="R8" s="65"/>
    </row>
    <row r="9" spans="1:22" ht="30" customHeight="1" thickBot="1" x14ac:dyDescent="0.3">
      <c r="B9" s="9">
        <f t="shared" si="1"/>
        <v>7</v>
      </c>
      <c r="C9" s="42"/>
      <c r="D9" s="43"/>
      <c r="E9" s="43"/>
      <c r="F9" s="1"/>
      <c r="G9" s="28">
        <v>1</v>
      </c>
      <c r="H9" s="4">
        <f>ROUND(D9*G9+N9*K9,0)</f>
        <v>0</v>
      </c>
      <c r="I9" s="7"/>
      <c r="J9" s="7"/>
      <c r="K9" s="28">
        <v>1</v>
      </c>
      <c r="L9" s="1"/>
      <c r="M9" s="43"/>
      <c r="N9" s="43"/>
      <c r="O9" s="42"/>
      <c r="P9" s="11">
        <f t="shared" si="0"/>
        <v>8</v>
      </c>
      <c r="R9" s="65"/>
    </row>
    <row r="10" spans="1:22" ht="30" customHeight="1" thickBot="1" x14ac:dyDescent="0.3">
      <c r="B10" s="9">
        <f t="shared" si="1"/>
        <v>9</v>
      </c>
      <c r="C10" s="42"/>
      <c r="D10" s="43"/>
      <c r="E10" s="43"/>
      <c r="F10" s="1"/>
      <c r="G10" s="28">
        <v>1</v>
      </c>
      <c r="H10" s="7"/>
      <c r="I10" s="4">
        <f>ROUND(D10*G10+N10*K10,0)</f>
        <v>0</v>
      </c>
      <c r="J10" s="7"/>
      <c r="K10" s="28">
        <v>1</v>
      </c>
      <c r="L10" s="1"/>
      <c r="M10" s="43"/>
      <c r="N10" s="43"/>
      <c r="O10" s="42"/>
      <c r="P10" s="11">
        <f t="shared" si="0"/>
        <v>10</v>
      </c>
      <c r="R10" s="65"/>
    </row>
    <row r="11" spans="1:22" ht="30" customHeight="1" thickBot="1" x14ac:dyDescent="0.3">
      <c r="B11" s="9">
        <f t="shared" si="1"/>
        <v>11</v>
      </c>
      <c r="C11" s="42"/>
      <c r="D11" s="43"/>
      <c r="E11" s="43"/>
      <c r="F11" s="1"/>
      <c r="G11" s="28">
        <v>1</v>
      </c>
      <c r="H11" s="7"/>
      <c r="I11" s="7"/>
      <c r="J11" s="4">
        <f>ROUND(D11*G11+N11*K11,0)</f>
        <v>0</v>
      </c>
      <c r="K11" s="28">
        <v>1</v>
      </c>
      <c r="L11" s="1"/>
      <c r="M11" s="43"/>
      <c r="N11" s="43"/>
      <c r="O11" s="42"/>
      <c r="P11" s="11">
        <f t="shared" si="0"/>
        <v>12</v>
      </c>
      <c r="R11" s="65"/>
    </row>
    <row r="12" spans="1:22" ht="30" customHeight="1" thickBot="1" x14ac:dyDescent="0.3">
      <c r="A12" s="41" t="s">
        <v>27</v>
      </c>
      <c r="B12" s="9">
        <f t="shared" si="1"/>
        <v>13</v>
      </c>
      <c r="C12" s="42"/>
      <c r="D12" s="43"/>
      <c r="E12" s="43"/>
      <c r="F12" s="1"/>
      <c r="G12" s="28">
        <v>1</v>
      </c>
      <c r="H12" s="4">
        <f>ROUND(D12*G12+N12*K12,0)</f>
        <v>0</v>
      </c>
      <c r="I12" s="7"/>
      <c r="J12" s="7"/>
      <c r="K12" s="28">
        <v>1</v>
      </c>
      <c r="L12" s="1"/>
      <c r="M12" s="43"/>
      <c r="N12" s="43"/>
      <c r="O12" s="42"/>
      <c r="P12" s="11">
        <f t="shared" si="0"/>
        <v>14</v>
      </c>
      <c r="R12" s="65"/>
    </row>
    <row r="13" spans="1:22" ht="30" customHeight="1" thickBot="1" x14ac:dyDescent="0.3">
      <c r="B13" s="9">
        <f t="shared" si="1"/>
        <v>15</v>
      </c>
      <c r="C13" s="42"/>
      <c r="D13" s="43"/>
      <c r="E13" s="43"/>
      <c r="F13" s="1"/>
      <c r="G13" s="28">
        <v>1</v>
      </c>
      <c r="H13" s="7"/>
      <c r="I13" s="4">
        <f>ROUND(D13*G13+N13*K13,0)</f>
        <v>0</v>
      </c>
      <c r="J13" s="7"/>
      <c r="K13" s="28">
        <v>1</v>
      </c>
      <c r="L13" s="1"/>
      <c r="M13" s="43"/>
      <c r="N13" s="43"/>
      <c r="O13" s="42"/>
      <c r="P13" s="11">
        <f t="shared" si="0"/>
        <v>16</v>
      </c>
      <c r="R13" s="65"/>
      <c r="S13" s="27" t="s">
        <v>14</v>
      </c>
    </row>
    <row r="14" spans="1:22" ht="30" customHeight="1" thickBot="1" x14ac:dyDescent="0.3">
      <c r="B14" s="9">
        <f t="shared" si="1"/>
        <v>17</v>
      </c>
      <c r="C14" s="42"/>
      <c r="D14" s="43"/>
      <c r="E14" s="43"/>
      <c r="F14" s="1"/>
      <c r="G14" s="28">
        <v>1</v>
      </c>
      <c r="H14" s="7"/>
      <c r="I14" s="7"/>
      <c r="J14" s="4">
        <f>ROUND(D14*G14+N14*K14,0)</f>
        <v>0</v>
      </c>
      <c r="K14" s="28">
        <v>1</v>
      </c>
      <c r="L14" s="1"/>
      <c r="M14" s="43"/>
      <c r="N14" s="43"/>
      <c r="O14" s="42"/>
      <c r="P14" s="11">
        <f t="shared" si="0"/>
        <v>18</v>
      </c>
      <c r="R14" s="65"/>
    </row>
    <row r="15" spans="1:22" ht="30" customHeight="1" thickBot="1" x14ac:dyDescent="0.3">
      <c r="B15" s="9">
        <f t="shared" si="1"/>
        <v>19</v>
      </c>
      <c r="C15" s="42"/>
      <c r="D15" s="43"/>
      <c r="E15" s="43"/>
      <c r="F15" s="1"/>
      <c r="G15" s="28">
        <v>1</v>
      </c>
      <c r="H15" s="4">
        <f>ROUND(D15*G15+N15*K15,0)</f>
        <v>0</v>
      </c>
      <c r="I15" s="7"/>
      <c r="J15" s="7"/>
      <c r="K15" s="28">
        <v>1</v>
      </c>
      <c r="L15" s="1"/>
      <c r="M15" s="43"/>
      <c r="N15" s="43"/>
      <c r="O15" s="42"/>
      <c r="P15" s="11">
        <f t="shared" si="0"/>
        <v>20</v>
      </c>
      <c r="R15" s="65"/>
      <c r="T15" s="27" t="s">
        <v>12</v>
      </c>
    </row>
    <row r="16" spans="1:22" ht="30" customHeight="1" thickBot="1" x14ac:dyDescent="0.3">
      <c r="B16" s="9">
        <f t="shared" si="1"/>
        <v>21</v>
      </c>
      <c r="C16" s="42"/>
      <c r="D16" s="43"/>
      <c r="E16" s="43"/>
      <c r="F16" s="1"/>
      <c r="G16" s="28">
        <v>1</v>
      </c>
      <c r="H16" s="7"/>
      <c r="I16" s="4">
        <f>ROUND(D16*G16+N16*K16,0)</f>
        <v>0</v>
      </c>
      <c r="J16" s="7"/>
      <c r="K16" s="28">
        <v>1</v>
      </c>
      <c r="L16" s="1"/>
      <c r="M16" s="43"/>
      <c r="N16" s="43"/>
      <c r="O16" s="42"/>
      <c r="P16" s="11">
        <f t="shared" si="0"/>
        <v>22</v>
      </c>
      <c r="R16" s="65"/>
    </row>
    <row r="17" spans="1:20" ht="30" customHeight="1" thickBot="1" x14ac:dyDescent="0.3">
      <c r="B17" s="9">
        <f t="shared" si="1"/>
        <v>23</v>
      </c>
      <c r="C17" s="42"/>
      <c r="D17" s="43"/>
      <c r="E17" s="43"/>
      <c r="F17" s="1"/>
      <c r="G17" s="28">
        <v>1</v>
      </c>
      <c r="H17" s="7"/>
      <c r="I17" s="7"/>
      <c r="J17" s="4">
        <f>ROUND(D17*G17+N17*K17,0)</f>
        <v>0</v>
      </c>
      <c r="K17" s="28">
        <v>1</v>
      </c>
      <c r="L17" s="1"/>
      <c r="M17" s="43"/>
      <c r="N17" s="43"/>
      <c r="O17" s="42"/>
      <c r="P17" s="11">
        <f t="shared" si="0"/>
        <v>24</v>
      </c>
      <c r="R17" s="65"/>
      <c r="T17" s="27" t="s">
        <v>13</v>
      </c>
    </row>
    <row r="18" spans="1:20" ht="30" customHeight="1" thickBot="1" x14ac:dyDescent="0.3">
      <c r="A18" s="41" t="s">
        <v>27</v>
      </c>
      <c r="B18" s="9">
        <f t="shared" si="1"/>
        <v>25</v>
      </c>
      <c r="C18" s="42"/>
      <c r="D18" s="43"/>
      <c r="E18" s="43"/>
      <c r="F18" s="1"/>
      <c r="G18" s="28">
        <v>1</v>
      </c>
      <c r="H18" s="4">
        <f>ROUND(D18*G18+N18*K18,0)</f>
        <v>0</v>
      </c>
      <c r="I18" s="7"/>
      <c r="J18" s="7"/>
      <c r="K18" s="28">
        <v>1</v>
      </c>
      <c r="L18" s="1"/>
      <c r="M18" s="43"/>
      <c r="N18" s="43"/>
      <c r="O18" s="42"/>
      <c r="P18" s="11">
        <f t="shared" si="0"/>
        <v>26</v>
      </c>
      <c r="R18" s="65"/>
      <c r="T18" s="27"/>
    </row>
    <row r="19" spans="1:20" ht="30" customHeight="1" thickBot="1" x14ac:dyDescent="0.3">
      <c r="B19" s="9">
        <f t="shared" si="1"/>
        <v>27</v>
      </c>
      <c r="C19" s="42"/>
      <c r="D19" s="43"/>
      <c r="E19" s="43"/>
      <c r="F19" s="1"/>
      <c r="G19" s="28">
        <v>1</v>
      </c>
      <c r="H19" s="7"/>
      <c r="I19" s="4">
        <f>ROUND(D19*G19+N19*K19,0)</f>
        <v>0</v>
      </c>
      <c r="J19" s="7"/>
      <c r="K19" s="28">
        <v>1</v>
      </c>
      <c r="L19" s="1"/>
      <c r="M19" s="43"/>
      <c r="N19" s="43"/>
      <c r="O19" s="42"/>
      <c r="P19" s="11">
        <f t="shared" si="0"/>
        <v>28</v>
      </c>
      <c r="R19" s="65"/>
      <c r="T19" s="27"/>
    </row>
    <row r="20" spans="1:20" ht="30" customHeight="1" thickBot="1" x14ac:dyDescent="0.3">
      <c r="B20" s="9">
        <f t="shared" si="1"/>
        <v>29</v>
      </c>
      <c r="C20" s="42"/>
      <c r="D20" s="43"/>
      <c r="E20" s="43"/>
      <c r="F20" s="1"/>
      <c r="G20" s="28">
        <v>1</v>
      </c>
      <c r="H20" s="7"/>
      <c r="I20" s="7"/>
      <c r="J20" s="4">
        <f>ROUND(D20*G20+N20*K20,0)</f>
        <v>0</v>
      </c>
      <c r="K20" s="28">
        <v>1</v>
      </c>
      <c r="L20" s="1"/>
      <c r="M20" s="43"/>
      <c r="N20" s="43"/>
      <c r="O20" s="42"/>
      <c r="P20" s="11">
        <f t="shared" si="0"/>
        <v>30</v>
      </c>
      <c r="R20" s="65"/>
      <c r="T20" s="27"/>
    </row>
    <row r="21" spans="1:20" ht="30" customHeight="1" thickBot="1" x14ac:dyDescent="0.3">
      <c r="A21" s="41" t="s">
        <v>27</v>
      </c>
      <c r="B21" s="9">
        <f t="shared" si="1"/>
        <v>31</v>
      </c>
      <c r="C21" s="42"/>
      <c r="D21" s="43"/>
      <c r="E21" s="43"/>
      <c r="F21" s="1"/>
      <c r="G21" s="28">
        <v>1</v>
      </c>
      <c r="H21" s="4">
        <f>ROUND(D21*G21+N21*K21,0)</f>
        <v>0</v>
      </c>
      <c r="I21" s="7"/>
      <c r="J21" s="7"/>
      <c r="K21" s="28">
        <v>1</v>
      </c>
      <c r="L21" s="1"/>
      <c r="M21" s="43"/>
      <c r="N21" s="43"/>
      <c r="O21" s="42"/>
      <c r="P21" s="11">
        <f t="shared" si="0"/>
        <v>32</v>
      </c>
      <c r="R21" s="65"/>
    </row>
    <row r="22" spans="1:20" ht="30" customHeight="1" thickBot="1" x14ac:dyDescent="0.3">
      <c r="B22" s="9">
        <f t="shared" si="1"/>
        <v>33</v>
      </c>
      <c r="C22" s="42"/>
      <c r="D22" s="43"/>
      <c r="E22" s="43"/>
      <c r="F22" s="1"/>
      <c r="G22" s="28">
        <v>1</v>
      </c>
      <c r="H22" s="7"/>
      <c r="I22" s="4">
        <f>ROUND(D22*G22+N22*K22,0)</f>
        <v>0</v>
      </c>
      <c r="J22" s="7"/>
      <c r="K22" s="28">
        <v>1</v>
      </c>
      <c r="L22" s="1"/>
      <c r="M22" s="43"/>
      <c r="N22" s="43"/>
      <c r="O22" s="42"/>
      <c r="P22" s="11">
        <f t="shared" si="0"/>
        <v>34</v>
      </c>
      <c r="R22" s="65"/>
    </row>
    <row r="23" spans="1:20" ht="30" customHeight="1" thickBot="1" x14ac:dyDescent="0.3">
      <c r="B23" s="10">
        <f t="shared" si="1"/>
        <v>35</v>
      </c>
      <c r="C23" s="44"/>
      <c r="D23" s="45"/>
      <c r="E23" s="45"/>
      <c r="F23" s="2"/>
      <c r="G23" s="29">
        <v>1</v>
      </c>
      <c r="H23" s="8"/>
      <c r="I23" s="8"/>
      <c r="J23" s="5">
        <f>ROUND(D23*G23+N23*K23,0)</f>
        <v>0</v>
      </c>
      <c r="K23" s="29">
        <v>1</v>
      </c>
      <c r="L23" s="2"/>
      <c r="M23" s="45"/>
      <c r="N23" s="45"/>
      <c r="O23" s="44"/>
      <c r="P23" s="12">
        <f t="shared" si="0"/>
        <v>36</v>
      </c>
      <c r="R23" s="65"/>
    </row>
    <row r="24" spans="1:20" ht="15" customHeight="1" thickTop="1" thickBot="1" x14ac:dyDescent="0.3">
      <c r="B24" s="17"/>
      <c r="C24" s="18"/>
      <c r="D24" s="18"/>
      <c r="E24" s="18"/>
      <c r="F24" s="19"/>
      <c r="G24" s="19"/>
      <c r="H24" s="20"/>
      <c r="I24" s="20"/>
      <c r="J24" s="20"/>
      <c r="K24" s="20"/>
      <c r="L24" s="19"/>
      <c r="M24" s="21"/>
      <c r="N24" s="39" t="s">
        <v>24</v>
      </c>
      <c r="O24" s="18" t="s">
        <v>25</v>
      </c>
      <c r="P24" s="17"/>
      <c r="R24" s="65"/>
    </row>
    <row r="25" spans="1:20" s="6" customFormat="1" ht="18" customHeight="1" thickBot="1" x14ac:dyDescent="0.3">
      <c r="B25" s="15"/>
      <c r="C25" s="15"/>
      <c r="D25" s="37" t="s">
        <v>2</v>
      </c>
      <c r="E25" s="38" t="s">
        <v>4</v>
      </c>
      <c r="F25" s="15"/>
      <c r="G25" s="15"/>
      <c r="H25" s="15"/>
      <c r="I25" s="15"/>
      <c r="J25" s="15"/>
      <c r="K25" s="13"/>
      <c r="R25" s="65"/>
    </row>
    <row r="26" spans="1:20" s="6" customFormat="1" ht="22.5" customHeight="1" thickTop="1" thickBot="1" x14ac:dyDescent="0.3">
      <c r="B26" s="15"/>
      <c r="C26" s="30" t="s">
        <v>9</v>
      </c>
      <c r="D26" s="33">
        <f>SUM(H6:H23)</f>
        <v>0</v>
      </c>
      <c r="E26" s="22">
        <f>ROUND(D26/115.5,0)</f>
        <v>0</v>
      </c>
      <c r="F26" s="16"/>
      <c r="G26" s="16"/>
      <c r="H26" s="16"/>
      <c r="I26" s="37" t="s">
        <v>2</v>
      </c>
      <c r="J26" s="38" t="s">
        <v>4</v>
      </c>
      <c r="K26" s="16"/>
      <c r="L26" s="36"/>
      <c r="M26" s="54" t="s">
        <v>18</v>
      </c>
      <c r="N26" s="55"/>
      <c r="O26" s="56"/>
      <c r="R26" s="65"/>
    </row>
    <row r="27" spans="1:20" s="6" customFormat="1" ht="22.5" customHeight="1" thickBot="1" x14ac:dyDescent="0.3">
      <c r="B27" s="15"/>
      <c r="C27" s="31" t="s">
        <v>10</v>
      </c>
      <c r="D27" s="23">
        <f>SUM(I6:I23)</f>
        <v>0</v>
      </c>
      <c r="E27" s="24">
        <f t="shared" ref="E27:E28" si="2">ROUND(D27/115.5,0)</f>
        <v>0</v>
      </c>
      <c r="F27" s="16"/>
      <c r="G27" s="57" t="s">
        <v>17</v>
      </c>
      <c r="H27" s="58"/>
      <c r="I27" s="35">
        <f>SUM(D26:D28)</f>
        <v>0</v>
      </c>
      <c r="J27" s="34">
        <f>ROUND(I27/(SQRT(3)*200),0)</f>
        <v>0</v>
      </c>
      <c r="K27" s="15"/>
      <c r="M27" s="59" t="s">
        <v>19</v>
      </c>
      <c r="N27" s="60"/>
      <c r="O27" s="61"/>
      <c r="R27" s="65"/>
    </row>
    <row r="28" spans="1:20" s="6" customFormat="1" ht="22.5" customHeight="1" thickBot="1" x14ac:dyDescent="0.3">
      <c r="B28" s="15"/>
      <c r="C28" s="32" t="s">
        <v>11</v>
      </c>
      <c r="D28" s="25">
        <f>SUM(J6:J23)</f>
        <v>0</v>
      </c>
      <c r="E28" s="26">
        <f t="shared" si="2"/>
        <v>0</v>
      </c>
      <c r="F28" s="16"/>
      <c r="G28" s="16"/>
      <c r="H28" s="16"/>
      <c r="I28" s="15"/>
      <c r="J28" s="15"/>
      <c r="K28" s="15"/>
      <c r="L28" s="36"/>
      <c r="M28" s="62" t="s">
        <v>20</v>
      </c>
      <c r="N28" s="63"/>
      <c r="O28" s="64"/>
      <c r="R28" s="65"/>
    </row>
    <row r="29" spans="1:20" ht="15" customHeight="1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R29" s="65"/>
    </row>
    <row r="30" spans="1:20" ht="30" customHeight="1" x14ac:dyDescent="0.25">
      <c r="A30" s="83" t="s">
        <v>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65"/>
    </row>
    <row r="31" spans="1:20" ht="30" customHeight="1" x14ac:dyDescent="0.25">
      <c r="O31" s="40" t="s">
        <v>26</v>
      </c>
    </row>
    <row r="32" spans="1:20" ht="30" customHeight="1" x14ac:dyDescent="0.25"/>
    <row r="33" ht="30" customHeight="1" x14ac:dyDescent="0.25"/>
    <row r="34" ht="30" customHeight="1" x14ac:dyDescent="0.25"/>
  </sheetData>
  <mergeCells count="17">
    <mergeCell ref="P4:P5"/>
    <mergeCell ref="M26:O26"/>
    <mergeCell ref="G27:H27"/>
    <mergeCell ref="M27:O27"/>
    <mergeCell ref="M28:O28"/>
    <mergeCell ref="R1:R30"/>
    <mergeCell ref="B2:P2"/>
    <mergeCell ref="B3:P3"/>
    <mergeCell ref="B4:B5"/>
    <mergeCell ref="C4:C5"/>
    <mergeCell ref="F4:F5"/>
    <mergeCell ref="G4:G5"/>
    <mergeCell ref="H4:J4"/>
    <mergeCell ref="K4:K5"/>
    <mergeCell ref="L4:L5"/>
    <mergeCell ref="A30:Q30"/>
    <mergeCell ref="O4:O5"/>
  </mergeCells>
  <printOptions horizontalCentered="1"/>
  <pageMargins left="0.5" right="0.5" top="1" bottom="0.5" header="0.3" footer="0.3"/>
  <pageSetup scale="55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5" shapeId="17409" r:id="rId4">
          <objectPr defaultSize="0" autoPict="0" r:id="rId5">
            <anchor moveWithCells="1">
              <from>
                <xdr:col>5</xdr:col>
                <xdr:colOff>38100</xdr:colOff>
                <xdr:row>5</xdr:row>
                <xdr:rowOff>57150</xdr:rowOff>
              </from>
              <to>
                <xdr:col>5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09" r:id="rId4"/>
      </mc:Fallback>
    </mc:AlternateContent>
    <mc:AlternateContent xmlns:mc="http://schemas.openxmlformats.org/markup-compatibility/2006">
      <mc:Choice Requires="x14">
        <oleObject progId="Visio.Drawing.5" shapeId="17410" r:id="rId6">
          <objectPr defaultSize="0" autoPict="0" r:id="rId5">
            <anchor moveWithCells="1">
              <from>
                <xdr:col>5</xdr:col>
                <xdr:colOff>38100</xdr:colOff>
                <xdr:row>6</xdr:row>
                <xdr:rowOff>57150</xdr:rowOff>
              </from>
              <to>
                <xdr:col>5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10" r:id="rId6"/>
      </mc:Fallback>
    </mc:AlternateContent>
    <mc:AlternateContent xmlns:mc="http://schemas.openxmlformats.org/markup-compatibility/2006">
      <mc:Choice Requires="x14">
        <oleObject progId="Visio.Drawing.5" shapeId="17411" r:id="rId7">
          <objectPr defaultSize="0" autoPict="0" r:id="rId5">
            <anchor moveWithCells="1">
              <from>
                <xdr:col>5</xdr:col>
                <xdr:colOff>38100</xdr:colOff>
                <xdr:row>7</xdr:row>
                <xdr:rowOff>57150</xdr:rowOff>
              </from>
              <to>
                <xdr:col>5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11" r:id="rId7"/>
      </mc:Fallback>
    </mc:AlternateContent>
    <mc:AlternateContent xmlns:mc="http://schemas.openxmlformats.org/markup-compatibility/2006">
      <mc:Choice Requires="x14">
        <oleObject progId="Visio.Drawing.5" shapeId="17412" r:id="rId8">
          <objectPr defaultSize="0" autoPict="0" r:id="rId5">
            <anchor moveWithCells="1">
              <from>
                <xdr:col>5</xdr:col>
                <xdr:colOff>38100</xdr:colOff>
                <xdr:row>8</xdr:row>
                <xdr:rowOff>57150</xdr:rowOff>
              </from>
              <to>
                <xdr:col>5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12" r:id="rId8"/>
      </mc:Fallback>
    </mc:AlternateContent>
    <mc:AlternateContent xmlns:mc="http://schemas.openxmlformats.org/markup-compatibility/2006">
      <mc:Choice Requires="x14">
        <oleObject progId="Visio.Drawing.5" shapeId="17413" r:id="rId9">
          <objectPr defaultSize="0" autoPict="0" r:id="rId5">
            <anchor moveWithCells="1">
              <from>
                <xdr:col>5</xdr:col>
                <xdr:colOff>38100</xdr:colOff>
                <xdr:row>9</xdr:row>
                <xdr:rowOff>66675</xdr:rowOff>
              </from>
              <to>
                <xdr:col>5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13" r:id="rId9"/>
      </mc:Fallback>
    </mc:AlternateContent>
    <mc:AlternateContent xmlns:mc="http://schemas.openxmlformats.org/markup-compatibility/2006">
      <mc:Choice Requires="x14">
        <oleObject progId="Visio.Drawing.5" shapeId="17414" r:id="rId10">
          <objectPr defaultSize="0" autoPict="0" r:id="rId5">
            <anchor moveWithCells="1">
              <from>
                <xdr:col>5</xdr:col>
                <xdr:colOff>38100</xdr:colOff>
                <xdr:row>10</xdr:row>
                <xdr:rowOff>66675</xdr:rowOff>
              </from>
              <to>
                <xdr:col>5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14" r:id="rId10"/>
      </mc:Fallback>
    </mc:AlternateContent>
    <mc:AlternateContent xmlns:mc="http://schemas.openxmlformats.org/markup-compatibility/2006">
      <mc:Choice Requires="x14">
        <oleObject progId="Visio.Drawing.5" shapeId="17415" r:id="rId11">
          <objectPr defaultSize="0" autoPict="0" r:id="rId5">
            <anchor moveWithCells="1">
              <from>
                <xdr:col>5</xdr:col>
                <xdr:colOff>38100</xdr:colOff>
                <xdr:row>11</xdr:row>
                <xdr:rowOff>66675</xdr:rowOff>
              </from>
              <to>
                <xdr:col>5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15" r:id="rId11"/>
      </mc:Fallback>
    </mc:AlternateContent>
    <mc:AlternateContent xmlns:mc="http://schemas.openxmlformats.org/markup-compatibility/2006">
      <mc:Choice Requires="x14">
        <oleObject progId="Visio.Drawing.5" shapeId="17416" r:id="rId12">
          <objectPr defaultSize="0" autoPict="0" r:id="rId5">
            <anchor moveWithCells="1">
              <from>
                <xdr:col>5</xdr:col>
                <xdr:colOff>38100</xdr:colOff>
                <xdr:row>12</xdr:row>
                <xdr:rowOff>66675</xdr:rowOff>
              </from>
              <to>
                <xdr:col>5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16" r:id="rId12"/>
      </mc:Fallback>
    </mc:AlternateContent>
    <mc:AlternateContent xmlns:mc="http://schemas.openxmlformats.org/markup-compatibility/2006">
      <mc:Choice Requires="x14">
        <oleObject progId="Visio.Drawing.5" shapeId="17417" r:id="rId13">
          <objectPr defaultSize="0" autoPict="0" r:id="rId5">
            <anchor moveWithCells="1">
              <from>
                <xdr:col>5</xdr:col>
                <xdr:colOff>38100</xdr:colOff>
                <xdr:row>13</xdr:row>
                <xdr:rowOff>66675</xdr:rowOff>
              </from>
              <to>
                <xdr:col>5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17" r:id="rId13"/>
      </mc:Fallback>
    </mc:AlternateContent>
    <mc:AlternateContent xmlns:mc="http://schemas.openxmlformats.org/markup-compatibility/2006">
      <mc:Choice Requires="x14">
        <oleObject progId="Visio.Drawing.5" shapeId="17418" r:id="rId14">
          <objectPr defaultSize="0" autoPict="0" r:id="rId5">
            <anchor moveWithCells="1">
              <from>
                <xdr:col>5</xdr:col>
                <xdr:colOff>38100</xdr:colOff>
                <xdr:row>14</xdr:row>
                <xdr:rowOff>66675</xdr:rowOff>
              </from>
              <to>
                <xdr:col>5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18" r:id="rId14"/>
      </mc:Fallback>
    </mc:AlternateContent>
    <mc:AlternateContent xmlns:mc="http://schemas.openxmlformats.org/markup-compatibility/2006">
      <mc:Choice Requires="x14">
        <oleObject progId="Visio.Drawing.5" shapeId="17419" r:id="rId15">
          <objectPr defaultSize="0" autoPict="0" r:id="rId5">
            <anchor moveWithCells="1">
              <from>
                <xdr:col>5</xdr:col>
                <xdr:colOff>38100</xdr:colOff>
                <xdr:row>15</xdr:row>
                <xdr:rowOff>66675</xdr:rowOff>
              </from>
              <to>
                <xdr:col>5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19" r:id="rId15"/>
      </mc:Fallback>
    </mc:AlternateContent>
    <mc:AlternateContent xmlns:mc="http://schemas.openxmlformats.org/markup-compatibility/2006">
      <mc:Choice Requires="x14">
        <oleObject progId="Visio.Drawing.5" shapeId="17420" r:id="rId16">
          <objectPr defaultSize="0" autoPict="0" r:id="rId5">
            <anchor moveWithCells="1">
              <from>
                <xdr:col>5</xdr:col>
                <xdr:colOff>38100</xdr:colOff>
                <xdr:row>16</xdr:row>
                <xdr:rowOff>66675</xdr:rowOff>
              </from>
              <to>
                <xdr:col>5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20" r:id="rId16"/>
      </mc:Fallback>
    </mc:AlternateContent>
    <mc:AlternateContent xmlns:mc="http://schemas.openxmlformats.org/markup-compatibility/2006">
      <mc:Choice Requires="x14">
        <oleObject progId="Visio.Drawing.5" shapeId="17421" r:id="rId17">
          <objectPr defaultSize="0" autoPict="0" r:id="rId5">
            <anchor moveWithCells="1">
              <from>
                <xdr:col>5</xdr:col>
                <xdr:colOff>38100</xdr:colOff>
                <xdr:row>20</xdr:row>
                <xdr:rowOff>66675</xdr:rowOff>
              </from>
              <to>
                <xdr:col>5</xdr:col>
                <xdr:colOff>666750</xdr:colOff>
                <xdr:row>20</xdr:row>
                <xdr:rowOff>304800</xdr:rowOff>
              </to>
            </anchor>
          </objectPr>
        </oleObject>
      </mc:Choice>
      <mc:Fallback>
        <oleObject progId="Visio.Drawing.5" shapeId="17421" r:id="rId17"/>
      </mc:Fallback>
    </mc:AlternateContent>
    <mc:AlternateContent xmlns:mc="http://schemas.openxmlformats.org/markup-compatibility/2006">
      <mc:Choice Requires="x14">
        <oleObject progId="Visio.Drawing.5" shapeId="17422" r:id="rId18">
          <objectPr defaultSize="0" autoPict="0" r:id="rId5">
            <anchor moveWithCells="1">
              <from>
                <xdr:col>5</xdr:col>
                <xdr:colOff>38100</xdr:colOff>
                <xdr:row>21</xdr:row>
                <xdr:rowOff>66675</xdr:rowOff>
              </from>
              <to>
                <xdr:col>5</xdr:col>
                <xdr:colOff>666750</xdr:colOff>
                <xdr:row>21</xdr:row>
                <xdr:rowOff>304800</xdr:rowOff>
              </to>
            </anchor>
          </objectPr>
        </oleObject>
      </mc:Choice>
      <mc:Fallback>
        <oleObject progId="Visio.Drawing.5" shapeId="17422" r:id="rId18"/>
      </mc:Fallback>
    </mc:AlternateContent>
    <mc:AlternateContent xmlns:mc="http://schemas.openxmlformats.org/markup-compatibility/2006">
      <mc:Choice Requires="x14">
        <oleObject progId="Visio.Drawing.5" shapeId="17423" r:id="rId19">
          <objectPr defaultSize="0" autoPict="0" r:id="rId5">
            <anchor moveWithCells="1">
              <from>
                <xdr:col>5</xdr:col>
                <xdr:colOff>38100</xdr:colOff>
                <xdr:row>22</xdr:row>
                <xdr:rowOff>66675</xdr:rowOff>
              </from>
              <to>
                <xdr:col>5</xdr:col>
                <xdr:colOff>666750</xdr:colOff>
                <xdr:row>22</xdr:row>
                <xdr:rowOff>304800</xdr:rowOff>
              </to>
            </anchor>
          </objectPr>
        </oleObject>
      </mc:Choice>
      <mc:Fallback>
        <oleObject progId="Visio.Drawing.5" shapeId="17423" r:id="rId19"/>
      </mc:Fallback>
    </mc:AlternateContent>
    <mc:AlternateContent xmlns:mc="http://schemas.openxmlformats.org/markup-compatibility/2006">
      <mc:Choice Requires="x14">
        <oleObject progId="Visio.Drawing.5" shapeId="17424" r:id="rId20">
          <objectPr defaultSize="0" autoPict="0" r:id="rId5">
            <anchor moveWithCells="1">
              <from>
                <xdr:col>11</xdr:col>
                <xdr:colOff>38100</xdr:colOff>
                <xdr:row>5</xdr:row>
                <xdr:rowOff>57150</xdr:rowOff>
              </from>
              <to>
                <xdr:col>11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24" r:id="rId20"/>
      </mc:Fallback>
    </mc:AlternateContent>
    <mc:AlternateContent xmlns:mc="http://schemas.openxmlformats.org/markup-compatibility/2006">
      <mc:Choice Requires="x14">
        <oleObject progId="Visio.Drawing.5" shapeId="17425" r:id="rId21">
          <objectPr defaultSize="0" autoPict="0" r:id="rId5">
            <anchor moveWithCells="1">
              <from>
                <xdr:col>11</xdr:col>
                <xdr:colOff>38100</xdr:colOff>
                <xdr:row>6</xdr:row>
                <xdr:rowOff>57150</xdr:rowOff>
              </from>
              <to>
                <xdr:col>11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25" r:id="rId21"/>
      </mc:Fallback>
    </mc:AlternateContent>
    <mc:AlternateContent xmlns:mc="http://schemas.openxmlformats.org/markup-compatibility/2006">
      <mc:Choice Requires="x14">
        <oleObject progId="Visio.Drawing.5" shapeId="17426" r:id="rId22">
          <objectPr defaultSize="0" autoPict="0" r:id="rId5">
            <anchor moveWithCells="1">
              <from>
                <xdr:col>11</xdr:col>
                <xdr:colOff>38100</xdr:colOff>
                <xdr:row>7</xdr:row>
                <xdr:rowOff>57150</xdr:rowOff>
              </from>
              <to>
                <xdr:col>11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26" r:id="rId22"/>
      </mc:Fallback>
    </mc:AlternateContent>
    <mc:AlternateContent xmlns:mc="http://schemas.openxmlformats.org/markup-compatibility/2006">
      <mc:Choice Requires="x14">
        <oleObject progId="Visio.Drawing.5" shapeId="17427" r:id="rId23">
          <objectPr defaultSize="0" autoPict="0" r:id="rId5">
            <anchor moveWithCells="1">
              <from>
                <xdr:col>11</xdr:col>
                <xdr:colOff>38100</xdr:colOff>
                <xdr:row>8</xdr:row>
                <xdr:rowOff>57150</xdr:rowOff>
              </from>
              <to>
                <xdr:col>11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27" r:id="rId23"/>
      </mc:Fallback>
    </mc:AlternateContent>
    <mc:AlternateContent xmlns:mc="http://schemas.openxmlformats.org/markup-compatibility/2006">
      <mc:Choice Requires="x14">
        <oleObject progId="Visio.Drawing.5" shapeId="17428" r:id="rId24">
          <objectPr defaultSize="0" autoPict="0" r:id="rId5">
            <anchor moveWithCells="1">
              <from>
                <xdr:col>11</xdr:col>
                <xdr:colOff>38100</xdr:colOff>
                <xdr:row>9</xdr:row>
                <xdr:rowOff>66675</xdr:rowOff>
              </from>
              <to>
                <xdr:col>11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28" r:id="rId24"/>
      </mc:Fallback>
    </mc:AlternateContent>
    <mc:AlternateContent xmlns:mc="http://schemas.openxmlformats.org/markup-compatibility/2006">
      <mc:Choice Requires="x14">
        <oleObject progId="Visio.Drawing.5" shapeId="17429" r:id="rId25">
          <objectPr defaultSize="0" autoPict="0" r:id="rId5">
            <anchor moveWithCells="1">
              <from>
                <xdr:col>11</xdr:col>
                <xdr:colOff>38100</xdr:colOff>
                <xdr:row>10</xdr:row>
                <xdr:rowOff>66675</xdr:rowOff>
              </from>
              <to>
                <xdr:col>11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29" r:id="rId25"/>
      </mc:Fallback>
    </mc:AlternateContent>
    <mc:AlternateContent xmlns:mc="http://schemas.openxmlformats.org/markup-compatibility/2006">
      <mc:Choice Requires="x14">
        <oleObject progId="Visio.Drawing.5" shapeId="17430" r:id="rId26">
          <objectPr defaultSize="0" autoPict="0" r:id="rId5">
            <anchor moveWithCells="1">
              <from>
                <xdr:col>11</xdr:col>
                <xdr:colOff>38100</xdr:colOff>
                <xdr:row>11</xdr:row>
                <xdr:rowOff>66675</xdr:rowOff>
              </from>
              <to>
                <xdr:col>11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30" r:id="rId26"/>
      </mc:Fallback>
    </mc:AlternateContent>
    <mc:AlternateContent xmlns:mc="http://schemas.openxmlformats.org/markup-compatibility/2006">
      <mc:Choice Requires="x14">
        <oleObject progId="Visio.Drawing.5" shapeId="17431" r:id="rId27">
          <objectPr defaultSize="0" autoPict="0" r:id="rId5">
            <anchor moveWithCells="1">
              <from>
                <xdr:col>11</xdr:col>
                <xdr:colOff>38100</xdr:colOff>
                <xdr:row>12</xdr:row>
                <xdr:rowOff>66675</xdr:rowOff>
              </from>
              <to>
                <xdr:col>11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31" r:id="rId27"/>
      </mc:Fallback>
    </mc:AlternateContent>
    <mc:AlternateContent xmlns:mc="http://schemas.openxmlformats.org/markup-compatibility/2006">
      <mc:Choice Requires="x14">
        <oleObject progId="Visio.Drawing.5" shapeId="17432" r:id="rId28">
          <objectPr defaultSize="0" autoPict="0" r:id="rId5">
            <anchor moveWithCells="1">
              <from>
                <xdr:col>11</xdr:col>
                <xdr:colOff>38100</xdr:colOff>
                <xdr:row>13</xdr:row>
                <xdr:rowOff>66675</xdr:rowOff>
              </from>
              <to>
                <xdr:col>11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32" r:id="rId28"/>
      </mc:Fallback>
    </mc:AlternateContent>
    <mc:AlternateContent xmlns:mc="http://schemas.openxmlformats.org/markup-compatibility/2006">
      <mc:Choice Requires="x14">
        <oleObject progId="Visio.Drawing.5" shapeId="17433" r:id="rId29">
          <objectPr defaultSize="0" autoPict="0" r:id="rId5">
            <anchor moveWithCells="1">
              <from>
                <xdr:col>11</xdr:col>
                <xdr:colOff>38100</xdr:colOff>
                <xdr:row>14</xdr:row>
                <xdr:rowOff>66675</xdr:rowOff>
              </from>
              <to>
                <xdr:col>11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33" r:id="rId29"/>
      </mc:Fallback>
    </mc:AlternateContent>
    <mc:AlternateContent xmlns:mc="http://schemas.openxmlformats.org/markup-compatibility/2006">
      <mc:Choice Requires="x14">
        <oleObject progId="Visio.Drawing.5" shapeId="17434" r:id="rId30">
          <objectPr defaultSize="0" autoPict="0" r:id="rId5">
            <anchor moveWithCells="1">
              <from>
                <xdr:col>11</xdr:col>
                <xdr:colOff>38100</xdr:colOff>
                <xdr:row>15</xdr:row>
                <xdr:rowOff>66675</xdr:rowOff>
              </from>
              <to>
                <xdr:col>11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34" r:id="rId30"/>
      </mc:Fallback>
    </mc:AlternateContent>
    <mc:AlternateContent xmlns:mc="http://schemas.openxmlformats.org/markup-compatibility/2006">
      <mc:Choice Requires="x14">
        <oleObject progId="Visio.Drawing.5" shapeId="17435" r:id="rId31">
          <objectPr defaultSize="0" autoPict="0" r:id="rId5">
            <anchor moveWithCells="1">
              <from>
                <xdr:col>11</xdr:col>
                <xdr:colOff>38100</xdr:colOff>
                <xdr:row>16</xdr:row>
                <xdr:rowOff>66675</xdr:rowOff>
              </from>
              <to>
                <xdr:col>11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35" r:id="rId31"/>
      </mc:Fallback>
    </mc:AlternateContent>
    <mc:AlternateContent xmlns:mc="http://schemas.openxmlformats.org/markup-compatibility/2006">
      <mc:Choice Requires="x14">
        <oleObject progId="Visio.Drawing.5" shapeId="17436" r:id="rId32">
          <objectPr defaultSize="0" autoPict="0" r:id="rId5">
            <anchor moveWithCells="1">
              <from>
                <xdr:col>11</xdr:col>
                <xdr:colOff>38100</xdr:colOff>
                <xdr:row>20</xdr:row>
                <xdr:rowOff>66675</xdr:rowOff>
              </from>
              <to>
                <xdr:col>11</xdr:col>
                <xdr:colOff>666750</xdr:colOff>
                <xdr:row>20</xdr:row>
                <xdr:rowOff>304800</xdr:rowOff>
              </to>
            </anchor>
          </objectPr>
        </oleObject>
      </mc:Choice>
      <mc:Fallback>
        <oleObject progId="Visio.Drawing.5" shapeId="17436" r:id="rId32"/>
      </mc:Fallback>
    </mc:AlternateContent>
    <mc:AlternateContent xmlns:mc="http://schemas.openxmlformats.org/markup-compatibility/2006">
      <mc:Choice Requires="x14">
        <oleObject progId="Visio.Drawing.5" shapeId="17437" r:id="rId33">
          <objectPr defaultSize="0" autoPict="0" r:id="rId5">
            <anchor moveWithCells="1">
              <from>
                <xdr:col>11</xdr:col>
                <xdr:colOff>38100</xdr:colOff>
                <xdr:row>21</xdr:row>
                <xdr:rowOff>66675</xdr:rowOff>
              </from>
              <to>
                <xdr:col>11</xdr:col>
                <xdr:colOff>666750</xdr:colOff>
                <xdr:row>21</xdr:row>
                <xdr:rowOff>304800</xdr:rowOff>
              </to>
            </anchor>
          </objectPr>
        </oleObject>
      </mc:Choice>
      <mc:Fallback>
        <oleObject progId="Visio.Drawing.5" shapeId="17437" r:id="rId33"/>
      </mc:Fallback>
    </mc:AlternateContent>
    <mc:AlternateContent xmlns:mc="http://schemas.openxmlformats.org/markup-compatibility/2006">
      <mc:Choice Requires="x14">
        <oleObject progId="Visio.Drawing.5" shapeId="17438" r:id="rId34">
          <objectPr defaultSize="0" autoPict="0" r:id="rId5">
            <anchor moveWithCells="1">
              <from>
                <xdr:col>11</xdr:col>
                <xdr:colOff>38100</xdr:colOff>
                <xdr:row>22</xdr:row>
                <xdr:rowOff>66675</xdr:rowOff>
              </from>
              <to>
                <xdr:col>11</xdr:col>
                <xdr:colOff>666750</xdr:colOff>
                <xdr:row>22</xdr:row>
                <xdr:rowOff>304800</xdr:rowOff>
              </to>
            </anchor>
          </objectPr>
        </oleObject>
      </mc:Choice>
      <mc:Fallback>
        <oleObject progId="Visio.Drawing.5" shapeId="17438" r:id="rId34"/>
      </mc:Fallback>
    </mc:AlternateContent>
    <mc:AlternateContent xmlns:mc="http://schemas.openxmlformats.org/markup-compatibility/2006">
      <mc:Choice Requires="x14">
        <oleObject progId="Visio.Drawing.5" shapeId="17439" r:id="rId35">
          <objectPr defaultSize="0" autoPict="0" r:id="rId5">
            <anchor moveWithCells="1">
              <from>
                <xdr:col>5</xdr:col>
                <xdr:colOff>28575</xdr:colOff>
                <xdr:row>17</xdr:row>
                <xdr:rowOff>85725</xdr:rowOff>
              </from>
              <to>
                <xdr:col>5</xdr:col>
                <xdr:colOff>666750</xdr:colOff>
                <xdr:row>17</xdr:row>
                <xdr:rowOff>323850</xdr:rowOff>
              </to>
            </anchor>
          </objectPr>
        </oleObject>
      </mc:Choice>
      <mc:Fallback>
        <oleObject progId="Visio.Drawing.5" shapeId="17439" r:id="rId35"/>
      </mc:Fallback>
    </mc:AlternateContent>
    <mc:AlternateContent xmlns:mc="http://schemas.openxmlformats.org/markup-compatibility/2006">
      <mc:Choice Requires="x14">
        <oleObject progId="Visio.Drawing.5" shapeId="17440" r:id="rId36">
          <objectPr defaultSize="0" autoPict="0" r:id="rId5">
            <anchor moveWithCells="1">
              <from>
                <xdr:col>5</xdr:col>
                <xdr:colOff>28575</xdr:colOff>
                <xdr:row>18</xdr:row>
                <xdr:rowOff>85725</xdr:rowOff>
              </from>
              <to>
                <xdr:col>5</xdr:col>
                <xdr:colOff>666750</xdr:colOff>
                <xdr:row>18</xdr:row>
                <xdr:rowOff>323850</xdr:rowOff>
              </to>
            </anchor>
          </objectPr>
        </oleObject>
      </mc:Choice>
      <mc:Fallback>
        <oleObject progId="Visio.Drawing.5" shapeId="17440" r:id="rId36"/>
      </mc:Fallback>
    </mc:AlternateContent>
    <mc:AlternateContent xmlns:mc="http://schemas.openxmlformats.org/markup-compatibility/2006">
      <mc:Choice Requires="x14">
        <oleObject progId="Visio.Drawing.5" shapeId="17441" r:id="rId37">
          <objectPr defaultSize="0" autoPict="0" r:id="rId5">
            <anchor moveWithCells="1">
              <from>
                <xdr:col>5</xdr:col>
                <xdr:colOff>28575</xdr:colOff>
                <xdr:row>19</xdr:row>
                <xdr:rowOff>85725</xdr:rowOff>
              </from>
              <to>
                <xdr:col>5</xdr:col>
                <xdr:colOff>666750</xdr:colOff>
                <xdr:row>19</xdr:row>
                <xdr:rowOff>323850</xdr:rowOff>
              </to>
            </anchor>
          </objectPr>
        </oleObject>
      </mc:Choice>
      <mc:Fallback>
        <oleObject progId="Visio.Drawing.5" shapeId="17441" r:id="rId37"/>
      </mc:Fallback>
    </mc:AlternateContent>
    <mc:AlternateContent xmlns:mc="http://schemas.openxmlformats.org/markup-compatibility/2006">
      <mc:Choice Requires="x14">
        <oleObject progId="Visio.Drawing.5" shapeId="17442" r:id="rId38">
          <objectPr defaultSize="0" autoPict="0" r:id="rId5">
            <anchor moveWithCells="1">
              <from>
                <xdr:col>11</xdr:col>
                <xdr:colOff>28575</xdr:colOff>
                <xdr:row>17</xdr:row>
                <xdr:rowOff>85725</xdr:rowOff>
              </from>
              <to>
                <xdr:col>11</xdr:col>
                <xdr:colOff>666750</xdr:colOff>
                <xdr:row>17</xdr:row>
                <xdr:rowOff>323850</xdr:rowOff>
              </to>
            </anchor>
          </objectPr>
        </oleObject>
      </mc:Choice>
      <mc:Fallback>
        <oleObject progId="Visio.Drawing.5" shapeId="17442" r:id="rId38"/>
      </mc:Fallback>
    </mc:AlternateContent>
    <mc:AlternateContent xmlns:mc="http://schemas.openxmlformats.org/markup-compatibility/2006">
      <mc:Choice Requires="x14">
        <oleObject progId="Visio.Drawing.5" shapeId="17443" r:id="rId39">
          <objectPr defaultSize="0" autoPict="0" r:id="rId5">
            <anchor moveWithCells="1">
              <from>
                <xdr:col>11</xdr:col>
                <xdr:colOff>28575</xdr:colOff>
                <xdr:row>18</xdr:row>
                <xdr:rowOff>85725</xdr:rowOff>
              </from>
              <to>
                <xdr:col>11</xdr:col>
                <xdr:colOff>666750</xdr:colOff>
                <xdr:row>18</xdr:row>
                <xdr:rowOff>323850</xdr:rowOff>
              </to>
            </anchor>
          </objectPr>
        </oleObject>
      </mc:Choice>
      <mc:Fallback>
        <oleObject progId="Visio.Drawing.5" shapeId="17443" r:id="rId39"/>
      </mc:Fallback>
    </mc:AlternateContent>
    <mc:AlternateContent xmlns:mc="http://schemas.openxmlformats.org/markup-compatibility/2006">
      <mc:Choice Requires="x14">
        <oleObject progId="Visio.Drawing.5" shapeId="17444" r:id="rId40">
          <objectPr defaultSize="0" autoPict="0" r:id="rId5">
            <anchor moveWithCells="1">
              <from>
                <xdr:col>11</xdr:col>
                <xdr:colOff>28575</xdr:colOff>
                <xdr:row>19</xdr:row>
                <xdr:rowOff>85725</xdr:rowOff>
              </from>
              <to>
                <xdr:col>11</xdr:col>
                <xdr:colOff>666750</xdr:colOff>
                <xdr:row>19</xdr:row>
                <xdr:rowOff>323850</xdr:rowOff>
              </to>
            </anchor>
          </objectPr>
        </oleObject>
      </mc:Choice>
      <mc:Fallback>
        <oleObject progId="Visio.Drawing.5" shapeId="17444" r:id="rId4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3P 36Pole Blank</vt:lpstr>
      <vt:lpstr>'3P 36Pole Blank'!Print_Area</vt:lpstr>
    </vt:vector>
  </TitlesOfParts>
  <Company>KSU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42 Pole Load Summing Panel</dc:title>
  <dc:subject>Feeder Load Calculations</dc:subject>
  <dc:creator>Jeff Wagner</dc:creator>
  <dc:description>Question: Why are you reading this?</dc:description>
  <cp:lastModifiedBy>JW</cp:lastModifiedBy>
  <cp:revision>1</cp:revision>
  <cp:lastPrinted>2017-11-30T01:19:21Z</cp:lastPrinted>
  <dcterms:created xsi:type="dcterms:W3CDTF">2014-12-01T20:33:32Z</dcterms:created>
  <dcterms:modified xsi:type="dcterms:W3CDTF">2017-12-06T18:39:53Z</dcterms:modified>
  <cp:version>310.15(B)(16)</cp:version>
</cp:coreProperties>
</file>